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ГВС'!$A$1:$D$19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C7" i="4" l="1"/>
  <c r="D19" i="3" l="1"/>
  <c r="D18" i="3"/>
  <c r="D17" i="3"/>
  <c r="D14" i="3" l="1"/>
  <c r="C15" i="4"/>
</calcChain>
</file>

<file path=xl/sharedStrings.xml><?xml version="1.0" encoding="utf-8"?>
<sst xmlns="http://schemas.openxmlformats.org/spreadsheetml/2006/main" count="51" uniqueCount="35">
  <si>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</si>
  <si>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</si>
  <si>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</si>
  <si>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</si>
  <si>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</si>
  <si>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</si>
  <si>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</si>
  <si>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</si>
  <si>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</si>
  <si>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</si>
  <si>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</si>
  <si>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</si>
  <si>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</si>
  <si>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>Объем отпуска в сеть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</si>
  <si>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</si>
  <si>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</si>
  <si>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</si>
  <si>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</si>
  <si>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</si>
  <si>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5</t>
  </si>
  <si>
    <t>6</t>
  </si>
  <si>
    <t>(по Светлогорскому СП Пожарского МР)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</si>
  <si>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</si>
  <si>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</si>
  <si>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t>Себестоимость тепловой энергии, руб./Гкал</t>
  </si>
  <si>
    <t>Себестоимость горячего водоснабжения, руб./куб.м.</t>
  </si>
  <si>
    <t>прочим потребителям</t>
  </si>
  <si>
    <t>Объем реализации товаров и услуг, в т.ч. потребителям воды</t>
  </si>
  <si>
    <t xml:space="preserve"> за 2012 год</t>
  </si>
  <si>
    <t>Факт 2012г.</t>
  </si>
  <si>
    <t>Структура основных производственных расходов
КГУП "Примтеплоэнерго" за 2012 год 
 в сфере горячего водоснабжения</t>
  </si>
  <si>
    <t>Объем покупаемой холодной воды, используемой для горячего водоснабжения</t>
  </si>
  <si>
    <t xml:space="preserve"> 4.1</t>
  </si>
  <si>
    <t xml:space="preserve"> 4.2</t>
  </si>
  <si>
    <t xml:space="preserve"> 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</si>
</sst>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0000_р_._-;\-* #,##0.00000_р_._-;_-* &quot;-&quot;??_р_._-;_-@_-"/>
    <numFmt numFmtId="165" formatCode="_-* #,##0.0_р_._-;\-* #,##0.0_р_._-;_-* &quot;-&quot;??_р_._-;_-@_-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43" fontId="6" fillId="0" borderId="2" xfId="0" applyNumberFormat="1" applyFont="1" applyFill="1" applyBorder="1"/>
    <xf numFmtId="41" fontId="6" fillId="2" borderId="0" xfId="0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43" fontId="2" fillId="0" borderId="2" xfId="1" applyNumberFormat="1" applyFont="1" applyFill="1" applyBorder="1" applyAlignment="1">
      <alignment horizontal="center"/>
    </xf>
    <xf numFmtId="43" fontId="2" fillId="0" borderId="2" xfId="1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/>
    <xf numFmtId="165" fontId="6" fillId="0" borderId="2" xfId="0" applyNumberFormat="1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D11" sqref="D11"/>
    </sheetView>
  </sheetViews>
  <sheetFormatPr defaultRowHeight="33.950000000000003" customHeight="1" x14ac:dyDescent="0.25"/>
  <cols>
    <col min="1" max="1" width="7.5703125" style="1" customWidth="1"/>
    <col min="2" max="2" width="83.42578125" style="1" customWidth="1"/>
    <col min="3" max="3" width="13.5703125" style="2" customWidth="1"/>
    <col min="4" max="4" width="23" style="1" customWidth="1"/>
    <col min="5" max="5" width="5.28515625" style="1" customWidth="1"/>
    <col min="6" max="6" width="8.85546875" style="1" customWidth="1"/>
    <col min="7" max="16384" width="9.140625" style="1"/>
  </cols>
  <sheetData>
    <row r="1" spans="1:4" ht="12.75" customHeight="1" x14ac:dyDescent="0.25">
      <c r="D1" s="3"/>
    </row>
    <row r="2" spans="1:4" ht="28.5" customHeight="1" x14ac:dyDescent="0.25">
      <c r="A2" s="41" t="s">
        <v>22</v>
      </c>
      <c r="B2" s="41"/>
      <c r="C2" s="41"/>
      <c r="D2" s="41"/>
    </row>
    <row r="3" spans="1:4" ht="40.5" customHeight="1" x14ac:dyDescent="0.25">
      <c r="A3" s="42" t="s">
        <v>23</v>
      </c>
      <c r="B3" s="42"/>
      <c r="C3" s="42"/>
      <c r="D3" s="42"/>
    </row>
    <row r="4" spans="1:4" ht="22.5" customHeight="1" x14ac:dyDescent="0.25">
      <c r="A4" s="42" t="s">
        <v>28</v>
      </c>
      <c r="B4" s="42"/>
      <c r="C4" s="42"/>
      <c r="D4" s="42"/>
    </row>
    <row r="5" spans="1:4" ht="6.75" customHeight="1" x14ac:dyDescent="0.25">
      <c r="A5" s="4"/>
      <c r="B5" s="4"/>
      <c r="C5" s="4"/>
      <c r="D5" s="4"/>
    </row>
    <row r="6" spans="1:4" s="21" customFormat="1" ht="25.5" customHeight="1" x14ac:dyDescent="0.3">
      <c r="A6" s="20" t="s">
        <v>21</v>
      </c>
      <c r="B6" s="6"/>
      <c r="C6" s="6"/>
      <c r="D6" s="6"/>
    </row>
    <row r="7" spans="1:4" ht="9.75" customHeight="1" x14ac:dyDescent="0.25">
      <c r="A7" s="5"/>
      <c r="B7" s="7"/>
      <c r="C7" s="7"/>
      <c r="D7" s="7"/>
    </row>
    <row r="8" spans="1:4" ht="66" customHeight="1" x14ac:dyDescent="0.25">
      <c r="A8" s="24" t="s">
        <v>0</v>
      </c>
      <c r="B8" s="24" t="s">
        <v>1</v>
      </c>
      <c r="C8" s="24" t="s">
        <v>2</v>
      </c>
      <c r="D8" s="28" t="s">
        <v>29</v>
      </c>
    </row>
    <row r="9" spans="1:4" ht="21" customHeight="1" x14ac:dyDescent="0.25">
      <c r="A9" s="8">
        <v>1</v>
      </c>
      <c r="B9" s="8">
        <v>2</v>
      </c>
      <c r="C9" s="8">
        <v>3</v>
      </c>
      <c r="D9" s="8">
        <v>4</v>
      </c>
    </row>
    <row r="10" spans="1:4" ht="21" customHeight="1" x14ac:dyDescent="0.25">
      <c r="A10" s="43" t="s">
        <v>3</v>
      </c>
      <c r="B10" s="43"/>
      <c r="C10" s="43"/>
      <c r="D10" s="43"/>
    </row>
    <row r="11" spans="1:4" ht="27" customHeight="1" x14ac:dyDescent="0.25">
      <c r="A11" s="29" t="s">
        <v>10</v>
      </c>
      <c r="B11" s="35" t="s">
        <v>12</v>
      </c>
      <c r="C11" s="40" t="s">
        <v>9</v>
      </c>
      <c r="D11" s="36">
        <v>0</v>
      </c>
    </row>
    <row r="12" spans="1:4" ht="27" customHeight="1" x14ac:dyDescent="0.25">
      <c r="A12" s="29" t="s">
        <v>5</v>
      </c>
      <c r="B12" s="35" t="s">
        <v>31</v>
      </c>
      <c r="C12" s="40" t="s">
        <v>9</v>
      </c>
      <c r="D12" s="36">
        <v>21.355933999999998</v>
      </c>
    </row>
    <row r="13" spans="1:4" ht="30.95" customHeight="1" x14ac:dyDescent="0.25">
      <c r="A13" s="29" t="s">
        <v>6</v>
      </c>
      <c r="B13" s="32" t="s">
        <v>13</v>
      </c>
      <c r="C13" s="31" t="s">
        <v>9</v>
      </c>
      <c r="D13" s="36">
        <v>21.355933999999998</v>
      </c>
    </row>
    <row r="14" spans="1:4" ht="30.95" customHeight="1" x14ac:dyDescent="0.25">
      <c r="A14" s="29" t="s">
        <v>7</v>
      </c>
      <c r="B14" s="30" t="s">
        <v>27</v>
      </c>
      <c r="C14" s="31" t="s">
        <v>9</v>
      </c>
      <c r="D14" s="36">
        <f>D17+D18+D19</f>
        <v>21.355933999999998</v>
      </c>
    </row>
    <row r="15" spans="1:4" ht="30.75" hidden="1" customHeight="1" x14ac:dyDescent="0.25">
      <c r="A15" s="29" t="s">
        <v>19</v>
      </c>
      <c r="B15" s="33" t="s">
        <v>14</v>
      </c>
      <c r="C15" s="31" t="s">
        <v>9</v>
      </c>
      <c r="D15" s="36"/>
    </row>
    <row r="16" spans="1:4" ht="35.25" hidden="1" customHeight="1" x14ac:dyDescent="0.25">
      <c r="A16" s="29" t="s">
        <v>20</v>
      </c>
      <c r="B16" s="9" t="s">
        <v>15</v>
      </c>
      <c r="C16" s="31" t="s">
        <v>9</v>
      </c>
      <c r="D16" s="37"/>
    </row>
    <row r="17" spans="1:4" ht="33.950000000000003" customHeight="1" x14ac:dyDescent="0.25">
      <c r="A17" s="34" t="s">
        <v>32</v>
      </c>
      <c r="B17" s="10" t="s">
        <v>14</v>
      </c>
      <c r="C17" s="31" t="s">
        <v>9</v>
      </c>
      <c r="D17" s="36">
        <f>20655.164/1000</f>
        <v>20.655163999999999</v>
      </c>
    </row>
    <row r="18" spans="1:4" ht="33.950000000000003" customHeight="1" x14ac:dyDescent="0.25">
      <c r="A18" s="34" t="s">
        <v>33</v>
      </c>
      <c r="B18" s="9" t="s">
        <v>15</v>
      </c>
      <c r="C18" s="31" t="s">
        <v>9</v>
      </c>
      <c r="D18" s="36">
        <f>579.459/1000</f>
        <v>0.57945899999999995</v>
      </c>
    </row>
    <row r="19" spans="1:4" ht="33.950000000000003" customHeight="1" x14ac:dyDescent="0.25">
      <c r="A19" s="34" t="s">
        <v>34</v>
      </c>
      <c r="B19" s="35" t="s">
        <v>26</v>
      </c>
      <c r="C19" s="31" t="s">
        <v>9</v>
      </c>
      <c r="D19" s="36">
        <f>121.311/1000</f>
        <v>0.121311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B13" sqref="B13"/>
    </sheetView>
  </sheetViews>
  <sheetFormatPr defaultRowHeight="12.75" x14ac:dyDescent="0.2"/>
  <cols>
    <col min="1" max="1" width="8.28515625" style="11" customWidth="1"/>
    <col min="2" max="2" width="60.28515625" style="11" customWidth="1"/>
    <col min="3" max="3" width="18.42578125" style="11" customWidth="1"/>
    <col min="4" max="4" width="12.5703125" style="11" customWidth="1"/>
    <col min="5" max="16384" width="9.140625" style="11"/>
  </cols>
  <sheetData>
    <row r="1" spans="1:4" x14ac:dyDescent="0.2">
      <c r="C1" s="12"/>
    </row>
    <row r="2" spans="1:4" ht="76.5" customHeight="1" x14ac:dyDescent="0.3">
      <c r="A2" s="44" t="s">
        <v>30</v>
      </c>
      <c r="B2" s="44"/>
      <c r="C2" s="44"/>
    </row>
    <row r="3" spans="1:4" ht="9.75" customHeight="1" x14ac:dyDescent="0.3">
      <c r="A3" s="13"/>
      <c r="B3" s="13"/>
      <c r="C3" s="13"/>
    </row>
    <row r="4" spans="1:4" ht="20.25" customHeight="1" x14ac:dyDescent="0.25">
      <c r="A4" s="14"/>
      <c r="B4" s="14"/>
    </row>
    <row r="5" spans="1:4" s="22" customFormat="1" ht="25.5" customHeight="1" x14ac:dyDescent="0.3">
      <c r="A5" s="20" t="s">
        <v>21</v>
      </c>
      <c r="C5" s="23" t="s">
        <v>16</v>
      </c>
    </row>
    <row r="6" spans="1:4" ht="6.75" customHeight="1" x14ac:dyDescent="0.25">
      <c r="A6" s="14"/>
      <c r="B6" s="14"/>
      <c r="C6" s="15"/>
    </row>
    <row r="7" spans="1:4" ht="24.75" customHeight="1" x14ac:dyDescent="0.2">
      <c r="A7" s="45" t="s">
        <v>4</v>
      </c>
      <c r="B7" s="45" t="s">
        <v>1</v>
      </c>
      <c r="C7" s="48" t="str">
        <f>'производ.программа ГВС'!D8</f>
        <v>Факт 2012г.</v>
      </c>
    </row>
    <row r="8" spans="1:4" ht="24.75" customHeight="1" x14ac:dyDescent="0.2">
      <c r="A8" s="46"/>
      <c r="B8" s="46"/>
      <c r="C8" s="48"/>
    </row>
    <row r="9" spans="1:4" ht="24.75" customHeight="1" x14ac:dyDescent="0.2">
      <c r="A9" s="47"/>
      <c r="B9" s="47"/>
      <c r="C9" s="48"/>
    </row>
    <row r="10" spans="1:4" ht="18.75" customHeight="1" x14ac:dyDescent="0.2">
      <c r="A10" s="16">
        <v>1</v>
      </c>
      <c r="B10" s="16">
        <v>2</v>
      </c>
      <c r="C10" s="16">
        <v>3</v>
      </c>
    </row>
    <row r="11" spans="1:4" ht="18" customHeight="1" x14ac:dyDescent="0.2">
      <c r="A11" s="17">
        <v>1</v>
      </c>
      <c r="B11" s="9" t="s">
        <v>18</v>
      </c>
      <c r="C11" s="26">
        <v>34.347270332451863</v>
      </c>
    </row>
    <row r="12" spans="1:4" ht="18" customHeight="1" x14ac:dyDescent="0.2">
      <c r="A12" s="17" t="s">
        <v>5</v>
      </c>
      <c r="B12" s="9" t="s">
        <v>17</v>
      </c>
      <c r="C12" s="26">
        <v>0</v>
      </c>
    </row>
    <row r="13" spans="1:4" ht="18" customHeight="1" x14ac:dyDescent="0.2">
      <c r="A13" s="17" t="s">
        <v>6</v>
      </c>
      <c r="B13" s="18" t="s">
        <v>24</v>
      </c>
      <c r="C13" s="39">
        <v>3716</v>
      </c>
    </row>
    <row r="14" spans="1:4" ht="36" customHeight="1" x14ac:dyDescent="0.2">
      <c r="A14" s="17" t="s">
        <v>7</v>
      </c>
      <c r="B14" s="18" t="s">
        <v>11</v>
      </c>
      <c r="C14" s="38">
        <v>6.1405846084746279E-2</v>
      </c>
    </row>
    <row r="15" spans="1:4" ht="20.25" customHeight="1" x14ac:dyDescent="0.2">
      <c r="A15" s="17" t="s">
        <v>19</v>
      </c>
      <c r="B15" s="10" t="s">
        <v>25</v>
      </c>
      <c r="C15" s="26">
        <f>C11+C12+C13*C14</f>
        <v>262.53139438336905</v>
      </c>
      <c r="D15" s="27"/>
    </row>
    <row r="16" spans="1:4" ht="15.75" customHeight="1" x14ac:dyDescent="0.25">
      <c r="A16" s="19"/>
      <c r="B16" s="19"/>
      <c r="C16" s="25"/>
    </row>
    <row r="17" spans="1:2" x14ac:dyDescent="0.2">
      <c r="A17" s="11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4"/>
    </row>
    <row r="22" spans="1:2" ht="15.75" customHeight="1" x14ac:dyDescent="0.25">
      <c r="B22" s="14"/>
    </row>
    <row r="23" spans="1:2" ht="15.75" customHeight="1" x14ac:dyDescent="0.25">
      <c r="B23" s="14"/>
    </row>
    <row r="24" spans="1:2" ht="15.75" customHeight="1" x14ac:dyDescent="0.25">
      <c r="B24" s="14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2011-03-28T01:58:39Z</cp:lastPrinted>
  <dcterms:created xsi:type="dcterms:W3CDTF">2010-09-03T05:16:10Z</dcterms:created>
  <dcterms:modified xsi:type="dcterms:W3CDTF">2013-04-29T04:36:48Z</dcterms:modified>
</cp:coreProperties>
</file>